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200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L11" i="1" l="1"/>
  <c r="L10" i="1"/>
</calcChain>
</file>

<file path=xl/sharedStrings.xml><?xml version="1.0" encoding="utf-8"?>
<sst xmlns="http://schemas.openxmlformats.org/spreadsheetml/2006/main" count="41" uniqueCount="32">
  <si>
    <t>УТВЕРЖДАЮ</t>
  </si>
  <si>
    <t>Главный врач УЗ "Кобринская 
центральная районная 
больница"
               Н.Л.Брашко
06.10.2023г</t>
  </si>
  <si>
    <t>Категория цен: Иностранцы</t>
  </si>
  <si>
    <t>Утверждено приказом</t>
  </si>
  <si>
    <t>Наименование услуг</t>
  </si>
  <si>
    <t>Тариф без
учета
НДС, руб.</t>
  </si>
  <si>
    <t>Тариф с
учетом НДС,
руб.</t>
  </si>
  <si>
    <t>Стоимость
материалов, 
руб.</t>
  </si>
  <si>
    <t>В том
числе
НДС, руб.</t>
  </si>
  <si>
    <t>Итого цена 
услуги, руб.</t>
  </si>
  <si>
    <t>2.11.1. Справка в ОВИР (вид на жит.)</t>
  </si>
  <si>
    <t>1.2 - 3.7.8.1 Регистрация (пред и окончат) 
материалов, паспортных данных пациента и 
результатов  исслед. в журналах и бланках 
(КВО)</t>
  </si>
  <si>
    <t/>
  </si>
  <si>
    <t>1.4 - Забор крови из вены (КВО)</t>
  </si>
  <si>
    <t>1.5 - Обработка венозной крови для 
получения плазмы или сыворотки (КВО)</t>
  </si>
  <si>
    <t>1.6.1 - Обнаружение трихомонад и 
гонококков в препаратах отделяемого 
мочеполовых органов, окрашенным 
метиленовым синим (КВО)</t>
  </si>
  <si>
    <t>1.7 - Определение основных классов и 
подклассов иммуноглобулинов методом 
иммуноферментного анализа, 
полуавтоматический расчет (определение 
сифилиса) (КВО)</t>
  </si>
  <si>
    <t>5.1 - Осмотр врачом-инфекционистом при 
оформлении вида на жит. (Поликлиника)</t>
  </si>
  <si>
    <t>5.2 - Осмотр врачом-дерматовенерологом 
при оформлении вида на жит. (Поликлиника)</t>
  </si>
  <si>
    <t>5.3 - Вынесение экспертного решения 
врачом-экспертом (председателем 
комиссии) при оформлении вида на жит. 
(Поликлиника)</t>
  </si>
  <si>
    <t>5.4 - Регистрация освидетельствуемого 
медиц. регистратором при оформлении вида
 на жит. (Поликлиника)</t>
  </si>
  <si>
    <t>Стоимость материалов и медикаментов, необходимых для проведения процедур, рассчитана по действующим ценам,
исходя из утвержденных норм расхода на медикаменты и материалы.</t>
  </si>
  <si>
    <t>экономист</t>
  </si>
  <si>
    <t>И.О.Туз</t>
  </si>
  <si>
    <t>Лист: 1</t>
  </si>
  <si>
    <t>Прейскурант
на платную медицинскую услугу                                                                                                                  для выдачи справки при оформлении вида на жительство                                            иностранным гражданам оказываемую в УЗ " Кобринская ЦРБ"</t>
  </si>
  <si>
    <t>Итого :</t>
  </si>
  <si>
    <t>2.29.1. Справка в ОВИР Забор крови на ВИЧ (для Бреста)</t>
  </si>
  <si>
    <t>21.5.1. Справка в ОВИР исследования на 
ВИЧ (исследование методом ИФА на 
ВИЧ-антитела (качеств. метод) Брестский 
ЦГЭиОЗ)</t>
  </si>
  <si>
    <t xml:space="preserve">2.6 - 11.35.1 анализ флюорограммы врачом 
</t>
  </si>
  <si>
    <t xml:space="preserve">3.1.2.1 - 11.1.3.1 флюорография в 1 
проекции </t>
  </si>
  <si>
    <t>Итого  (без иссл. на Вич - антитела)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</si>
</sst>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Arial"/>
      <charset val="1"/>
    </font>
    <font>
      <b/>
      <sz val="12"/>
      <color rgb="FF000000"/>
      <name val="Arial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Border="1" applyAlignment="1" applyProtection="1">
      <alignment horizontal="center" vertical="center" wrapText="1"/>
      <protection locked="0"/>
    </xf>
    <xf numFmtId="4" fontId="3" fillId="2" borderId="1" xfId="0" applyNumberFormat="1" applyFont="1" applyBorder="1" applyAlignment="1" applyProtection="1">
      <alignment horizontal="right" vertical="top" wrapText="1"/>
      <protection locked="0"/>
    </xf>
    <xf numFmtId="0" fontId="0" fillId="2" borderId="1" xfId="0" applyFont="1" applyBorder="1" applyAlignment="1" applyProtection="1">
      <alignment horizontal="right" vertical="top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4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6" zoomScaleNormal="100" workbookViewId="0">
      <selection activeCell="L12" sqref="L12:O12"/>
    </sheetView>
  </sheetViews>
  <sheetFormatPr defaultRowHeight="15" x14ac:dyDescent="0.2"/>
  <cols>
    <col min="1" max="1" width="0.33203125" customWidth="1"/>
    <col min="2" max="2" width="9.33203125" customWidth="1"/>
    <col min="3" max="3" width="11.33203125" customWidth="1"/>
    <col min="4" max="4" width="26.83203125" customWidth="1"/>
    <col min="5" max="5" width="1.6640625" customWidth="1"/>
    <col min="6" max="6" width="12.5" customWidth="1"/>
    <col min="7" max="7" width="3.1640625" customWidth="1"/>
    <col min="8" max="8" width="10.5" customWidth="1"/>
    <col min="9" max="9" width="6" customWidth="1"/>
    <col min="10" max="10" width="7.33203125" customWidth="1"/>
    <col min="11" max="11" width="12.6640625" customWidth="1"/>
    <col min="12" max="12" width="0.83203125" customWidth="1"/>
    <col min="13" max="13" width="13.1640625" customWidth="1"/>
    <col min="14" max="15" width="0.33203125" customWidth="1"/>
  </cols>
  <sheetData>
    <row r="1" spans="1:15" ht="13.15" customHeight="1" x14ac:dyDescent="0.2">
      <c r="J1" s="6" t="s">
        <v>0</v>
      </c>
      <c r="K1" s="6"/>
      <c r="L1" s="6"/>
      <c r="M1" s="6"/>
    </row>
    <row r="2" spans="1:15" ht="120.75" customHeight="1" x14ac:dyDescent="0.2">
      <c r="J2" s="10" t="s">
        <v>1</v>
      </c>
      <c r="K2" s="10"/>
      <c r="L2" s="10"/>
      <c r="M2" s="10"/>
    </row>
    <row r="3" spans="1:15" ht="86.2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13.1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9" customHeight="1" x14ac:dyDescent="0.2"/>
    <row r="6" spans="1:15" ht="13.15" customHeight="1" x14ac:dyDescent="0.2">
      <c r="A6" s="6" t="s">
        <v>3</v>
      </c>
      <c r="B6" s="6"/>
      <c r="C6" s="6"/>
    </row>
    <row r="7" spans="1:15" ht="3.2" customHeight="1" x14ac:dyDescent="0.2"/>
    <row r="8" spans="1:15" ht="39.200000000000003" customHeight="1" x14ac:dyDescent="0.2">
      <c r="B8" s="7" t="s">
        <v>4</v>
      </c>
      <c r="C8" s="7"/>
      <c r="D8" s="7"/>
      <c r="E8" s="7"/>
      <c r="F8" s="1" t="s">
        <v>5</v>
      </c>
      <c r="G8" s="7" t="s">
        <v>6</v>
      </c>
      <c r="H8" s="7"/>
      <c r="I8" s="7" t="s">
        <v>7</v>
      </c>
      <c r="J8" s="7"/>
      <c r="K8" s="1" t="s">
        <v>8</v>
      </c>
      <c r="L8" s="7" t="s">
        <v>9</v>
      </c>
      <c r="M8" s="7"/>
      <c r="N8" s="7"/>
      <c r="O8" s="7"/>
    </row>
    <row r="9" spans="1:15" ht="13.15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3.15" customHeight="1" x14ac:dyDescent="0.2">
      <c r="B10" s="16" t="s">
        <v>26</v>
      </c>
      <c r="C10" s="16"/>
      <c r="D10" s="16"/>
      <c r="E10" s="16"/>
      <c r="F10" s="15"/>
      <c r="G10" s="11"/>
      <c r="H10" s="11"/>
      <c r="I10" s="11"/>
      <c r="J10" s="11"/>
      <c r="K10" s="15"/>
      <c r="L10" s="13">
        <f>L12+L24+L27</f>
        <v>138.03</v>
      </c>
      <c r="M10" s="13"/>
      <c r="N10" s="13"/>
      <c r="O10" s="13"/>
    </row>
    <row r="11" spans="1:15" ht="13.15" customHeight="1" x14ac:dyDescent="0.2">
      <c r="B11" s="16" t="s">
        <v>31</v>
      </c>
      <c r="C11" s="16"/>
      <c r="D11" s="16"/>
      <c r="E11" s="16"/>
      <c r="F11" s="15"/>
      <c r="G11" s="11"/>
      <c r="H11" s="11"/>
      <c r="I11" s="11"/>
      <c r="J11" s="11"/>
      <c r="K11" s="15"/>
      <c r="L11" s="13">
        <f>L12+L24</f>
        <v>124.8</v>
      </c>
      <c r="M11" s="13"/>
      <c r="N11" s="13"/>
      <c r="O11" s="13"/>
    </row>
    <row r="12" spans="1:15" ht="13.15" customHeight="1" x14ac:dyDescent="0.2">
      <c r="B12" s="16" t="s">
        <v>10</v>
      </c>
      <c r="C12" s="16"/>
      <c r="D12" s="16"/>
      <c r="E12" s="16"/>
      <c r="F12" s="2">
        <v>101.73</v>
      </c>
      <c r="G12" s="11">
        <v>114.02</v>
      </c>
      <c r="H12" s="11"/>
      <c r="I12" s="11">
        <v>3.08</v>
      </c>
      <c r="J12" s="11"/>
      <c r="K12" s="2">
        <v>0.28000000000000003</v>
      </c>
      <c r="L12" s="13">
        <v>117.1</v>
      </c>
      <c r="M12" s="13"/>
      <c r="N12" s="13"/>
      <c r="O12" s="13"/>
    </row>
    <row r="13" spans="1:15" ht="58.5" customHeight="1" x14ac:dyDescent="0.2">
      <c r="B13" s="9" t="s">
        <v>11</v>
      </c>
      <c r="C13" s="9"/>
      <c r="D13" s="9"/>
      <c r="E13" s="9"/>
      <c r="F13" s="2">
        <v>1.63</v>
      </c>
      <c r="G13" s="11">
        <v>1.63</v>
      </c>
      <c r="H13" s="11"/>
      <c r="I13" s="12" t="s">
        <v>12</v>
      </c>
      <c r="J13" s="12"/>
      <c r="K13" s="3"/>
      <c r="L13" s="11">
        <v>1.63</v>
      </c>
      <c r="M13" s="11"/>
      <c r="N13" s="11"/>
      <c r="O13" s="11"/>
    </row>
    <row r="14" spans="1:15" ht="22.9" customHeight="1" x14ac:dyDescent="0.2">
      <c r="B14" s="9" t="s">
        <v>13</v>
      </c>
      <c r="C14" s="9"/>
      <c r="D14" s="9"/>
      <c r="E14" s="9"/>
      <c r="F14" s="2">
        <v>3.79</v>
      </c>
      <c r="G14" s="11">
        <v>3.79</v>
      </c>
      <c r="H14" s="11"/>
      <c r="I14" s="11">
        <v>2.2799999999999998</v>
      </c>
      <c r="J14" s="11"/>
      <c r="K14" s="2">
        <v>0.21</v>
      </c>
      <c r="L14" s="11">
        <v>6.07</v>
      </c>
      <c r="M14" s="11"/>
      <c r="N14" s="11"/>
      <c r="O14" s="11"/>
    </row>
    <row r="15" spans="1:15" ht="31.5" customHeight="1" x14ac:dyDescent="0.2">
      <c r="B15" s="9" t="s">
        <v>14</v>
      </c>
      <c r="C15" s="9"/>
      <c r="D15" s="9"/>
      <c r="E15" s="9"/>
      <c r="F15" s="2">
        <v>2.5299999999999998</v>
      </c>
      <c r="G15" s="11">
        <v>2.5299999999999998</v>
      </c>
      <c r="H15" s="11"/>
      <c r="I15" s="11">
        <v>0.05</v>
      </c>
      <c r="J15" s="11"/>
      <c r="K15" s="3"/>
      <c r="L15" s="11">
        <v>2.58</v>
      </c>
      <c r="M15" s="11"/>
      <c r="N15" s="11"/>
      <c r="O15" s="11"/>
    </row>
    <row r="16" spans="1:15" ht="54" customHeight="1" x14ac:dyDescent="0.2">
      <c r="B16" s="9" t="s">
        <v>15</v>
      </c>
      <c r="C16" s="9"/>
      <c r="D16" s="9"/>
      <c r="E16" s="9"/>
      <c r="F16" s="2">
        <v>8.1300000000000008</v>
      </c>
      <c r="G16" s="11">
        <v>8.1300000000000008</v>
      </c>
      <c r="H16" s="11"/>
      <c r="I16" s="11">
        <v>0.09</v>
      </c>
      <c r="J16" s="11"/>
      <c r="K16" s="2">
        <v>0.01</v>
      </c>
      <c r="L16" s="11">
        <v>8.2200000000000006</v>
      </c>
      <c r="M16" s="11"/>
      <c r="N16" s="11"/>
      <c r="O16" s="11"/>
    </row>
    <row r="17" spans="1:15" ht="67.5" customHeight="1" x14ac:dyDescent="0.2">
      <c r="B17" s="9" t="s">
        <v>16</v>
      </c>
      <c r="C17" s="9"/>
      <c r="D17" s="9"/>
      <c r="E17" s="9"/>
      <c r="F17" s="2">
        <v>15.26</v>
      </c>
      <c r="G17" s="11">
        <v>15.26</v>
      </c>
      <c r="H17" s="11"/>
      <c r="I17" s="11">
        <v>0.66</v>
      </c>
      <c r="J17" s="11"/>
      <c r="K17" s="2">
        <v>0.06</v>
      </c>
      <c r="L17" s="11">
        <v>15.92</v>
      </c>
      <c r="M17" s="11"/>
      <c r="N17" s="11"/>
      <c r="O17" s="11"/>
    </row>
    <row r="18" spans="1:15" ht="18" customHeight="1" x14ac:dyDescent="0.2">
      <c r="B18" s="21" t="s">
        <v>29</v>
      </c>
      <c r="C18" s="9"/>
      <c r="D18" s="9"/>
      <c r="E18" s="9"/>
      <c r="F18" s="2">
        <v>2.0699999999999998</v>
      </c>
      <c r="G18" s="11">
        <v>2.0699999999999998</v>
      </c>
      <c r="H18" s="11"/>
      <c r="I18" s="12" t="s">
        <v>12</v>
      </c>
      <c r="J18" s="12"/>
      <c r="K18" s="3"/>
      <c r="L18" s="11">
        <v>2.0699999999999998</v>
      </c>
      <c r="M18" s="11"/>
      <c r="N18" s="11"/>
      <c r="O18" s="11"/>
    </row>
    <row r="19" spans="1:15" ht="36" customHeight="1" x14ac:dyDescent="0.2">
      <c r="B19" s="21" t="s">
        <v>30</v>
      </c>
      <c r="C19" s="9"/>
      <c r="D19" s="9"/>
      <c r="E19" s="9"/>
      <c r="F19" s="2">
        <v>6.89</v>
      </c>
      <c r="G19" s="11">
        <v>6.89</v>
      </c>
      <c r="H19" s="11"/>
      <c r="I19" s="12" t="s">
        <v>12</v>
      </c>
      <c r="J19" s="12"/>
      <c r="K19" s="3"/>
      <c r="L19" s="11">
        <v>6.89</v>
      </c>
      <c r="M19" s="11"/>
      <c r="N19" s="11"/>
      <c r="O19" s="11"/>
    </row>
    <row r="20" spans="1:15" ht="33.75" customHeight="1" x14ac:dyDescent="0.2">
      <c r="B20" s="9" t="s">
        <v>17</v>
      </c>
      <c r="C20" s="9"/>
      <c r="D20" s="9"/>
      <c r="E20" s="9"/>
      <c r="F20" s="2">
        <v>18.97</v>
      </c>
      <c r="G20" s="11">
        <v>22.76</v>
      </c>
      <c r="H20" s="11"/>
      <c r="I20" s="12" t="s">
        <v>12</v>
      </c>
      <c r="J20" s="12"/>
      <c r="K20" s="3"/>
      <c r="L20" s="11">
        <v>22.76</v>
      </c>
      <c r="M20" s="11"/>
      <c r="N20" s="11"/>
      <c r="O20" s="11"/>
    </row>
    <row r="21" spans="1:15" ht="37.5" customHeight="1" x14ac:dyDescent="0.2">
      <c r="B21" s="9" t="s">
        <v>18</v>
      </c>
      <c r="C21" s="9"/>
      <c r="D21" s="9"/>
      <c r="E21" s="9"/>
      <c r="F21" s="2">
        <v>19.829999999999998</v>
      </c>
      <c r="G21" s="11">
        <v>23.8</v>
      </c>
      <c r="H21" s="11"/>
      <c r="I21" s="12" t="s">
        <v>12</v>
      </c>
      <c r="J21" s="12"/>
      <c r="K21" s="3"/>
      <c r="L21" s="11">
        <v>23.8</v>
      </c>
      <c r="M21" s="11"/>
      <c r="N21" s="11"/>
      <c r="O21" s="11"/>
    </row>
    <row r="22" spans="1:15" ht="56.25" customHeight="1" x14ac:dyDescent="0.2">
      <c r="B22" s="9" t="s">
        <v>19</v>
      </c>
      <c r="C22" s="9"/>
      <c r="D22" s="9"/>
      <c r="E22" s="9"/>
      <c r="F22" s="2">
        <v>16.899999999999999</v>
      </c>
      <c r="G22" s="11">
        <v>20.28</v>
      </c>
      <c r="H22" s="11"/>
      <c r="I22" s="12" t="s">
        <v>12</v>
      </c>
      <c r="J22" s="12"/>
      <c r="K22" s="3"/>
      <c r="L22" s="11">
        <v>20.28</v>
      </c>
      <c r="M22" s="11"/>
      <c r="N22" s="11"/>
      <c r="O22" s="11"/>
    </row>
    <row r="23" spans="1:15" ht="47.25" customHeight="1" x14ac:dyDescent="0.2">
      <c r="B23" s="9" t="s">
        <v>20</v>
      </c>
      <c r="C23" s="9"/>
      <c r="D23" s="9"/>
      <c r="E23" s="9"/>
      <c r="F23" s="2">
        <v>5.73</v>
      </c>
      <c r="G23" s="11">
        <v>6.88</v>
      </c>
      <c r="H23" s="11"/>
      <c r="I23" s="12" t="s">
        <v>12</v>
      </c>
      <c r="J23" s="12"/>
      <c r="K23" s="3"/>
      <c r="L23" s="11">
        <v>6.88</v>
      </c>
      <c r="M23" s="11"/>
      <c r="N23" s="11"/>
      <c r="O23" s="11"/>
    </row>
    <row r="24" spans="1:15" ht="29.25" customHeight="1" x14ac:dyDescent="0.2">
      <c r="B24" s="16" t="s">
        <v>27</v>
      </c>
      <c r="C24" s="16"/>
      <c r="D24" s="16"/>
      <c r="E24" s="16"/>
      <c r="F24" s="17">
        <v>5.42</v>
      </c>
      <c r="G24" s="18">
        <v>5.42</v>
      </c>
      <c r="H24" s="18"/>
      <c r="I24" s="18">
        <v>2.2799999999999998</v>
      </c>
      <c r="J24" s="18"/>
      <c r="K24" s="17">
        <v>0.21</v>
      </c>
      <c r="L24" s="18">
        <v>7.7</v>
      </c>
      <c r="M24" s="18"/>
      <c r="N24" s="18"/>
      <c r="O24" s="18"/>
    </row>
    <row r="25" spans="1:15" ht="55.5" customHeight="1" x14ac:dyDescent="0.2">
      <c r="B25" s="9" t="s">
        <v>11</v>
      </c>
      <c r="C25" s="9"/>
      <c r="D25" s="9"/>
      <c r="E25" s="9"/>
      <c r="F25" s="2">
        <v>1.63</v>
      </c>
      <c r="G25" s="11">
        <v>1.63</v>
      </c>
      <c r="H25" s="11"/>
      <c r="I25" s="12" t="s">
        <v>12</v>
      </c>
      <c r="J25" s="12"/>
      <c r="K25" s="3"/>
      <c r="L25" s="11">
        <v>1.63</v>
      </c>
      <c r="M25" s="11"/>
      <c r="N25" s="11"/>
      <c r="O25" s="11"/>
    </row>
    <row r="26" spans="1:15" ht="26.25" customHeight="1" x14ac:dyDescent="0.2">
      <c r="B26" s="9" t="s">
        <v>13</v>
      </c>
      <c r="C26" s="9"/>
      <c r="D26" s="9"/>
      <c r="E26" s="9"/>
      <c r="F26" s="2">
        <v>3.79</v>
      </c>
      <c r="G26" s="11">
        <v>3.79</v>
      </c>
      <c r="H26" s="11"/>
      <c r="I26" s="11">
        <v>2.2799999999999998</v>
      </c>
      <c r="J26" s="11"/>
      <c r="K26" s="2">
        <v>0.21</v>
      </c>
      <c r="L26" s="11">
        <v>6.07</v>
      </c>
      <c r="M26" s="11"/>
      <c r="N26" s="11"/>
      <c r="O26" s="11"/>
    </row>
    <row r="27" spans="1:15" ht="52.5" customHeight="1" x14ac:dyDescent="0.2">
      <c r="B27" s="16" t="s">
        <v>28</v>
      </c>
      <c r="C27" s="16"/>
      <c r="D27" s="16"/>
      <c r="E27" s="16"/>
      <c r="F27" s="17">
        <v>13.23</v>
      </c>
      <c r="G27" s="18">
        <v>13.23</v>
      </c>
      <c r="H27" s="18"/>
      <c r="I27" s="19"/>
      <c r="J27" s="19"/>
      <c r="K27" s="20"/>
      <c r="L27" s="18">
        <v>13.23</v>
      </c>
      <c r="M27" s="18"/>
      <c r="N27" s="18"/>
      <c r="O27" s="18"/>
    </row>
    <row r="28" spans="1:15" ht="6.6" customHeight="1" x14ac:dyDescent="0.2"/>
    <row r="29" spans="1:15" ht="22.9" customHeight="1" x14ac:dyDescent="0.2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ht="16.350000000000001" customHeight="1" x14ac:dyDescent="0.2"/>
    <row r="31" spans="1:15" ht="16.350000000000001" customHeight="1" x14ac:dyDescent="0.2">
      <c r="C31" s="10" t="s">
        <v>22</v>
      </c>
      <c r="D31" s="10"/>
      <c r="H31" s="10" t="s">
        <v>23</v>
      </c>
      <c r="I31" s="10"/>
      <c r="J31" s="10"/>
      <c r="K31" s="10"/>
      <c r="L31" s="10"/>
      <c r="M31" s="10"/>
      <c r="N31" s="10"/>
      <c r="O31" s="10"/>
    </row>
    <row r="32" spans="1:15" ht="13.15" customHeight="1" x14ac:dyDescent="0.2"/>
    <row r="33" spans="13:15" ht="13.15" customHeight="1" x14ac:dyDescent="0.2">
      <c r="M33" s="14" t="s">
        <v>24</v>
      </c>
      <c r="N33" s="14"/>
      <c r="O33" s="14"/>
    </row>
    <row r="34" spans="13:15" ht="11.25" x14ac:dyDescent="0.2"/>
  </sheetData>
  <mergeCells count="86">
    <mergeCell ref="B10:E10"/>
    <mergeCell ref="G10:H10"/>
    <mergeCell ref="I10:J10"/>
    <mergeCell ref="L10:O10"/>
    <mergeCell ref="L27:O27"/>
    <mergeCell ref="M33:O33"/>
    <mergeCell ref="B11:E11"/>
    <mergeCell ref="G11:H11"/>
    <mergeCell ref="I11:J11"/>
    <mergeCell ref="L11:O11"/>
    <mergeCell ref="L22:O22"/>
    <mergeCell ref="L23:O23"/>
    <mergeCell ref="L24:O24"/>
    <mergeCell ref="L25:O25"/>
    <mergeCell ref="L26:O26"/>
    <mergeCell ref="I26:J26"/>
    <mergeCell ref="I27:J27"/>
    <mergeCell ref="J1:M1"/>
    <mergeCell ref="J2:M2"/>
    <mergeCell ref="L8:O8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H31:O31"/>
    <mergeCell ref="I8:J8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G24:H24"/>
    <mergeCell ref="G25:H25"/>
    <mergeCell ref="G26:H26"/>
    <mergeCell ref="G27:H27"/>
    <mergeCell ref="B27:E27"/>
    <mergeCell ref="C31:D31"/>
    <mergeCell ref="G8:H8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22:E22"/>
    <mergeCell ref="B23:E23"/>
    <mergeCell ref="B24:E24"/>
    <mergeCell ref="B25:E25"/>
    <mergeCell ref="B26:E26"/>
    <mergeCell ref="A3:M3"/>
    <mergeCell ref="A4:M4"/>
    <mergeCell ref="A6:C6"/>
    <mergeCell ref="A29:N29"/>
    <mergeCell ref="B8:E8"/>
    <mergeCell ref="B9:O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</mergeCells>
  <pageMargins left="0.39370078739999997" right="0.19685039369999999" top="0.19685039369999999" bottom="0.19685039369999999" header="0" footer="0"/>
  <pageSetup paperSize="9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 3</dc:creator>
  <cp:lastModifiedBy>Экономист 3</cp:lastModifiedBy>
  <cp:revision>1</cp:revision>
  <dcterms:created xsi:type="dcterms:W3CDTF">2023-10-09T00:00:00Z</dcterms:created>
  <dcterms:modified xsi:type="dcterms:W3CDTF">2023-10-09T05:46:36Z</dcterms:modified>
</cp:coreProperties>
</file>